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80" windowHeight="7836"/>
  </bookViews>
  <sheets>
    <sheet name="CropModel" sheetId="1" r:id="rId1"/>
  </sheets>
  <definedNames>
    <definedName name="solver_adj" localSheetId="0" hidden="1">CropModel!$H$4:$H$8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CropModel!$H$11</definedName>
    <definedName name="solver_lhs2" localSheetId="0" hidden="1">CropModel!$H$4:$H$8</definedName>
    <definedName name="solver_lhs3" localSheetId="0" hidden="1">CropModel!$H$4:$H$8</definedName>
    <definedName name="solver_lhs4" localSheetId="0" hidden="1">CropModel!$H$4:$H$8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CropModel!$I$9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el3" localSheetId="0" hidden="1">3</definedName>
    <definedName name="solver_rel4" localSheetId="0" hidden="1">3</definedName>
    <definedName name="solver_rhs1" localSheetId="0" hidden="1">CropModel!$J$11</definedName>
    <definedName name="solver_rhs2" localSheetId="0" hidden="1">CropModel!$K$4:$K$8</definedName>
    <definedName name="solver_rhs3" localSheetId="0" hidden="1">0</definedName>
    <definedName name="solver_rhs4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K8" i="1" l="1"/>
  <c r="K7" i="1"/>
  <c r="K6" i="1"/>
  <c r="K5" i="1"/>
  <c r="K4" i="1"/>
  <c r="J8" i="1" l="1"/>
  <c r="J7" i="1"/>
  <c r="J6" i="1"/>
  <c r="J5" i="1"/>
  <c r="J4" i="1"/>
  <c r="H11" i="1"/>
  <c r="F8" i="1"/>
  <c r="I8" i="1" s="1"/>
  <c r="F7" i="1"/>
  <c r="I7" i="1" s="1"/>
  <c r="F6" i="1"/>
  <c r="I6" i="1" s="1"/>
  <c r="F5" i="1"/>
  <c r="I5" i="1" s="1"/>
  <c r="F4" i="1"/>
  <c r="I4" i="1" s="1"/>
  <c r="J9" i="1" l="1"/>
  <c r="I9" i="1"/>
</calcChain>
</file>

<file path=xl/sharedStrings.xml><?xml version="1.0" encoding="utf-8"?>
<sst xmlns="http://schemas.openxmlformats.org/spreadsheetml/2006/main" count="32" uniqueCount="32">
  <si>
    <t>Observed Acreage (ac)</t>
  </si>
  <si>
    <t>Average Yield (bu/ac)</t>
  </si>
  <si>
    <t>Price ($/bu)</t>
  </si>
  <si>
    <t>Average costs ($/ac)</t>
  </si>
  <si>
    <t>Wheat</t>
  </si>
  <si>
    <t>Barley</t>
  </si>
  <si>
    <t>Canola</t>
  </si>
  <si>
    <t>Peas</t>
  </si>
  <si>
    <t>Crop</t>
  </si>
  <si>
    <t>Objective</t>
  </si>
  <si>
    <t>Net return ($/ac)</t>
  </si>
  <si>
    <t>Starting areas</t>
  </si>
  <si>
    <t>Net return</t>
  </si>
  <si>
    <t>Constraints:</t>
  </si>
  <si>
    <t>Total area</t>
  </si>
  <si>
    <t>≤</t>
  </si>
  <si>
    <t>Standard deviation</t>
  </si>
  <si>
    <t>Variance</t>
  </si>
  <si>
    <t>Oats</t>
  </si>
  <si>
    <t>MODEL</t>
  </si>
  <si>
    <t>STEPS</t>
  </si>
  <si>
    <t>(1) Run the model above as a linear program</t>
  </si>
  <si>
    <t>(2) Take the shadow prices of the calibration constraints and specify a quadratic</t>
  </si>
  <si>
    <t>where superscripts indicate observed values</t>
  </si>
  <si>
    <t>function for each crop, and remove the calibration constraints. Use the nonlinear solver.</t>
  </si>
  <si>
    <t>The answers should equal the observed land allocations exactly.</t>
  </si>
  <si>
    <r>
      <t>cost function: a x + 1/2 b x</t>
    </r>
    <r>
      <rPr>
        <vertAlign val="superscript"/>
        <sz val="14"/>
        <color theme="1"/>
        <rFont val="Times New Roman"/>
        <family val="1"/>
      </rPr>
      <t>2</t>
    </r>
  </si>
  <si>
    <r>
      <t>(3) Find b = 2 λ/x</t>
    </r>
    <r>
      <rPr>
        <vertAlign val="superscript"/>
        <sz val="14"/>
        <color theme="1"/>
        <rFont val="Times New Roman"/>
        <family val="1"/>
      </rPr>
      <t>o</t>
    </r>
    <r>
      <rPr>
        <sz val="14"/>
        <color theme="1"/>
        <rFont val="Times New Roman"/>
        <family val="1"/>
      </rPr>
      <t xml:space="preserve"> and a = c</t>
    </r>
    <r>
      <rPr>
        <vertAlign val="superscript"/>
        <sz val="14"/>
        <color theme="1"/>
        <rFont val="Times New Roman"/>
        <family val="1"/>
      </rPr>
      <t>o</t>
    </r>
    <r>
      <rPr>
        <sz val="14"/>
        <color theme="1"/>
        <rFont val="Times New Roman"/>
        <family val="1"/>
      </rPr>
      <t xml:space="preserve"> - 1/2 b x</t>
    </r>
    <r>
      <rPr>
        <vertAlign val="superscript"/>
        <sz val="14"/>
        <color theme="1"/>
        <rFont val="Times New Roman"/>
        <family val="1"/>
      </rPr>
      <t>o</t>
    </r>
  </si>
  <si>
    <r>
      <t>(4) Solve the problem again by replacing c</t>
    </r>
    <r>
      <rPr>
        <vertAlign val="subscript"/>
        <sz val="14"/>
        <color theme="1"/>
        <rFont val="Times New Roman"/>
        <family val="1"/>
      </rPr>
      <t>k</t>
    </r>
    <r>
      <rPr>
        <sz val="14"/>
        <color theme="1"/>
        <rFont val="Times New Roman"/>
        <family val="1"/>
      </rPr>
      <t xml:space="preserve"> (average cost) in the objective function with the quadratic cost </t>
    </r>
  </si>
  <si>
    <t>This is odd but likely because the Excel 'LP simplex' solver looks at the calibration constraints as somewhat redundant because of the</t>
  </si>
  <si>
    <t>total area constraint, where the shadow price is 123 as expected.</t>
  </si>
  <si>
    <t>NOTE: The λk for crops (used in step 3) are not reported as shadow prices but as 'reduced costs' in the sensitivity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</si>
</sst>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vertAlign val="superscript"/>
      <sz val="14"/>
      <color theme="1"/>
      <name val="Times New Roman"/>
      <family val="1"/>
    </font>
    <font>
      <vertAlign val="subscript"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8" fontId="1" fillId="0" borderId="3" xfId="0" applyNumberFormat="1" applyFont="1" applyBorder="1" applyAlignment="1">
      <alignment horizontal="right" vertical="center" wrapText="1"/>
    </xf>
    <xf numFmtId="8" fontId="1" fillId="0" borderId="0" xfId="0" applyNumberFormat="1" applyFont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8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/>
    <xf numFmtId="164" fontId="1" fillId="0" borderId="0" xfId="0" applyNumberFormat="1" applyFont="1"/>
    <xf numFmtId="164" fontId="1" fillId="0" borderId="2" xfId="0" applyNumberFormat="1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508444</xdr:colOff>
      <xdr:row>13</xdr:row>
      <xdr:rowOff>13081</xdr:rowOff>
    </xdr:from>
    <xdr:ext cx="4970336" cy="17982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508444" y="3388741"/>
              <a:ext cx="4970336" cy="17982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CA" sz="1600">
                  <a:latin typeface="Times New Roman" panose="02020603050405020304" pitchFamily="18" charset="0"/>
                  <a:cs typeface="Times New Roman" panose="02020603050405020304" pitchFamily="18" charset="0"/>
                </a:rPr>
                <a:t>Max </a:t>
              </a:r>
              <a14:m>
                <m:oMath xmlns:m="http://schemas.openxmlformats.org/officeDocument/2006/math">
                  <m:nary>
                    <m:naryPr>
                      <m:chr m:val="∑"/>
                      <m:ctrlPr>
                        <a:rPr lang="en-CA" sz="1600" i="1">
                          <a:latin typeface="Cambria Math"/>
                        </a:rPr>
                      </m:ctrlPr>
                    </m:naryPr>
                    <m:sub>
                      <m:r>
                        <a:rPr lang="en-CA" sz="1600" i="1">
                          <a:latin typeface="Cambria Math"/>
                        </a:rPr>
                        <m:t>𝑘</m:t>
                      </m:r>
                      <m:r>
                        <a:rPr lang="en-CA" sz="1600" i="1">
                          <a:latin typeface="Cambria Math"/>
                        </a:rPr>
                        <m:t>=1</m:t>
                      </m:r>
                    </m:sub>
                    <m:sup>
                      <m:r>
                        <a:rPr lang="en-CA" sz="1600" b="0" i="1">
                          <a:latin typeface="Cambria Math"/>
                        </a:rPr>
                        <m:t>𝐾</m:t>
                      </m:r>
                    </m:sup>
                    <m:e>
                      <m:r>
                        <a:rPr lang="en-CA" sz="1600" b="0" i="1">
                          <a:latin typeface="Cambria Math"/>
                        </a:rPr>
                        <m:t>(</m:t>
                      </m:r>
                      <m:sSub>
                        <m:sSubPr>
                          <m:ctrlPr>
                            <a:rPr lang="en-CA" sz="16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en-CA" sz="1600" b="0" i="1">
                              <a:latin typeface="Cambria Math"/>
                            </a:rPr>
                            <m:t>𝑝</m:t>
                          </m:r>
                        </m:e>
                        <m:sub>
                          <m:r>
                            <a:rPr lang="en-CA" sz="1600" b="0" i="1">
                              <a:latin typeface="Cambria Math"/>
                            </a:rPr>
                            <m:t>𝑘</m:t>
                          </m:r>
                        </m:sub>
                      </m:sSub>
                      <m:sSub>
                        <m:sSubPr>
                          <m:ctrlPr>
                            <a:rPr lang="en-CA" sz="16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CA" sz="16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𝑦</m:t>
                          </m:r>
                        </m:e>
                        <m:sub>
                          <m:r>
                            <a:rPr lang="en-CA" sz="16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𝑘</m:t>
                          </m:r>
                        </m:sub>
                      </m:sSub>
                      <m:r>
                        <a:rPr lang="en-CA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−</m:t>
                      </m:r>
                      <m:sSub>
                        <m:sSubPr>
                          <m:ctrlPr>
                            <a:rPr lang="en-CA" sz="16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CA" sz="16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𝑐</m:t>
                          </m:r>
                        </m:e>
                        <m:sub>
                          <m:r>
                            <a:rPr lang="en-CA" sz="16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𝑘</m:t>
                          </m:r>
                        </m:sub>
                      </m:sSub>
                      <m:r>
                        <a:rPr lang="en-CA" sz="16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)</m:t>
                      </m:r>
                      <m:sSub>
                        <m:sSubPr>
                          <m:ctrlPr>
                            <a:rPr lang="en-CA" sz="16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CA" sz="16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𝑥</m:t>
                          </m:r>
                        </m:e>
                        <m:sub>
                          <m:r>
                            <a:rPr lang="en-CA" sz="16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𝑘</m:t>
                          </m:r>
                        </m:sub>
                      </m:sSub>
                    </m:e>
                  </m:nary>
                </m:oMath>
              </a14:m>
              <a:endParaRPr lang="en-CA" sz="16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endParaRPr lang="en-CA" sz="16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r>
                <a:rPr lang="en-CA" sz="1600">
                  <a:latin typeface="Times New Roman" panose="02020603050405020304" pitchFamily="18" charset="0"/>
                  <a:cs typeface="Times New Roman" panose="02020603050405020304" pitchFamily="18" charset="0"/>
                </a:rPr>
                <a:t>s.t.  </a:t>
              </a:r>
              <a14:m>
                <m:oMath xmlns:m="http://schemas.openxmlformats.org/officeDocument/2006/math">
                  <m:nary>
                    <m:naryPr>
                      <m:chr m:val="∑"/>
                      <m:ctrlPr>
                        <a:rPr lang="en-CA" sz="1600" i="1">
                          <a:latin typeface="Cambria Math"/>
                        </a:rPr>
                      </m:ctrlPr>
                    </m:naryPr>
                    <m:sub>
                      <m:r>
                        <m:rPr>
                          <m:brk m:alnAt="23"/>
                        </m:rPr>
                        <a:rPr lang="en-CA" sz="1600" b="0" i="1">
                          <a:latin typeface="Cambria Math"/>
                        </a:rPr>
                        <m:t>𝑘</m:t>
                      </m:r>
                      <m:r>
                        <a:rPr lang="en-CA" sz="1600" b="0" i="1">
                          <a:latin typeface="Cambria Math"/>
                        </a:rPr>
                        <m:t>=1</m:t>
                      </m:r>
                    </m:sub>
                    <m:sup>
                      <m:r>
                        <a:rPr lang="en-CA" sz="1600" b="0" i="1">
                          <a:latin typeface="Cambria Math"/>
                        </a:rPr>
                        <m:t>𝐾</m:t>
                      </m:r>
                    </m:sup>
                    <m:e>
                      <m:sSub>
                        <m:sSubPr>
                          <m:ctrlPr>
                            <a:rPr lang="en-CA" sz="160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en-CA" sz="1600" b="0" i="1">
                              <a:latin typeface="Cambria Math"/>
                            </a:rPr>
                            <m:t>𝑥</m:t>
                          </m:r>
                        </m:e>
                        <m:sub>
                          <m:r>
                            <a:rPr lang="en-CA" sz="1600" b="0" i="1">
                              <a:latin typeface="Cambria Math"/>
                            </a:rPr>
                            <m:t>𝑘</m:t>
                          </m:r>
                        </m:sub>
                      </m:sSub>
                      <m:r>
                        <a:rPr lang="en-CA" sz="1600" i="1">
                          <a:latin typeface="Cambria Math"/>
                          <a:ea typeface="Cambria Math"/>
                        </a:rPr>
                        <m:t>≤</m:t>
                      </m:r>
                      <m:r>
                        <a:rPr lang="en-CA" sz="1600" b="0" i="1">
                          <a:latin typeface="Cambria Math"/>
                          <a:ea typeface="Cambria Math"/>
                        </a:rPr>
                        <m:t>1500</m:t>
                      </m:r>
                    </m:e>
                  </m:nary>
                </m:oMath>
              </a14:m>
              <a:endParaRPr lang="en-CA" sz="16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r>
                <a:rPr lang="en-CA" sz="160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  <a:p>
              <a:r>
                <a:rPr lang="en-CA" sz="1600">
                  <a:latin typeface="Times New Roman" panose="02020603050405020304" pitchFamily="18" charset="0"/>
                  <a:cs typeface="Times New Roman" panose="02020603050405020304" pitchFamily="18" charset="0"/>
                </a:rPr>
                <a:t>       </a:t>
              </a:r>
              <a14:m>
                <m:oMath xmlns:m="http://schemas.openxmlformats.org/officeDocument/2006/math">
                  <m:sSub>
                    <m:sSubPr>
                      <m:ctrlPr>
                        <a:rPr lang="en-CA" sz="1600" i="1">
                          <a:latin typeface="Cambria Math"/>
                        </a:rPr>
                      </m:ctrlPr>
                    </m:sSubPr>
                    <m:e>
                      <m:r>
                        <a:rPr lang="en-CA" sz="1600" b="0" i="1">
                          <a:latin typeface="Cambria Math"/>
                        </a:rPr>
                        <m:t>𝑥</m:t>
                      </m:r>
                    </m:e>
                    <m:sub>
                      <m:r>
                        <a:rPr lang="en-CA" sz="1600" b="0" i="1">
                          <a:latin typeface="Cambria Math"/>
                        </a:rPr>
                        <m:t>𝑘</m:t>
                      </m:r>
                    </m:sub>
                  </m:sSub>
                  <m:r>
                    <a:rPr lang="en-CA" sz="1600" i="1">
                      <a:latin typeface="Cambria Math"/>
                      <a:ea typeface="Cambria Math"/>
                    </a:rPr>
                    <m:t>≥</m:t>
                  </m:r>
                  <m:r>
                    <a:rPr lang="en-CA" sz="1600" b="0" i="1">
                      <a:latin typeface="Cambria Math"/>
                      <a:ea typeface="Cambria Math"/>
                    </a:rPr>
                    <m:t>0</m:t>
                  </m:r>
                </m:oMath>
              </a14:m>
              <a:endParaRPr lang="en-CA" sz="1600" b="0">
                <a:latin typeface="Times New Roman" panose="02020603050405020304" pitchFamily="18" charset="0"/>
                <a:ea typeface="Cambria Math"/>
                <a:cs typeface="Times New Roman" panose="02020603050405020304" pitchFamily="18" charset="0"/>
              </a:endParaRPr>
            </a:p>
            <a:p>
              <a:r>
                <a:rPr lang="en-CA" sz="160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  <a:p>
              <a:r>
                <a:rPr lang="en-CA" sz="1600">
                  <a:latin typeface="Times New Roman" panose="02020603050405020304" pitchFamily="18" charset="0"/>
                  <a:cs typeface="Times New Roman" panose="02020603050405020304" pitchFamily="18" charset="0"/>
                </a:rPr>
                <a:t>       </a:t>
              </a:r>
              <a14:m>
                <m:oMath xmlns:m="http://schemas.openxmlformats.org/officeDocument/2006/math">
                  <m:sSub>
                    <m:sSubPr>
                      <m:ctrlPr>
                        <a:rPr lang="en-CA" sz="1600" i="1">
                          <a:latin typeface="Cambria Math"/>
                        </a:rPr>
                      </m:ctrlPr>
                    </m:sSubPr>
                    <m:e>
                      <m:r>
                        <a:rPr lang="en-CA" sz="1600" b="0" i="1">
                          <a:latin typeface="Cambria Math"/>
                        </a:rPr>
                        <m:t>𝑥</m:t>
                      </m:r>
                    </m:e>
                    <m:sub>
                      <m:r>
                        <a:rPr lang="en-CA" sz="1600" b="0" i="1">
                          <a:latin typeface="Cambria Math"/>
                        </a:rPr>
                        <m:t>𝑘</m:t>
                      </m:r>
                    </m:sub>
                  </m:sSub>
                  <m:r>
                    <a:rPr lang="en-CA" sz="1600" i="1">
                      <a:latin typeface="Cambria Math"/>
                      <a:ea typeface="Cambria Math"/>
                    </a:rPr>
                    <m:t>≤</m:t>
                  </m:r>
                  <m:sSubSup>
                    <m:sSubSupPr>
                      <m:ctrlPr>
                        <a:rPr lang="en-CA" sz="1600" i="1">
                          <a:latin typeface="Cambria Math"/>
                          <a:ea typeface="Cambria Math"/>
                        </a:rPr>
                      </m:ctrlPr>
                    </m:sSubSupPr>
                    <m:e>
                      <m:r>
                        <a:rPr lang="en-CA" sz="1600" b="0" i="1">
                          <a:latin typeface="Cambria Math"/>
                          <a:ea typeface="Cambria Math"/>
                        </a:rPr>
                        <m:t>𝑥</m:t>
                      </m:r>
                    </m:e>
                    <m:sub>
                      <m:r>
                        <a:rPr lang="en-CA" sz="1600" b="0" i="1">
                          <a:latin typeface="Cambria Math"/>
                          <a:ea typeface="Cambria Math"/>
                        </a:rPr>
                        <m:t>𝑘</m:t>
                      </m:r>
                    </m:sub>
                    <m:sup>
                      <m:r>
                        <a:rPr lang="en-CA" sz="1600" b="0" i="1">
                          <a:latin typeface="Cambria Math"/>
                          <a:ea typeface="Cambria Math"/>
                        </a:rPr>
                        <m:t>𝑜</m:t>
                      </m:r>
                    </m:sup>
                  </m:sSubSup>
                  <m:r>
                    <a:rPr lang="en-CA" sz="1600" b="0" i="1">
                      <a:latin typeface="Cambria Math"/>
                      <a:ea typeface="Cambria Math"/>
                    </a:rPr>
                    <m:t>+0.01   </m:t>
                  </m:r>
                  <m:r>
                    <a:rPr lang="en-CA" sz="1600" i="1">
                      <a:latin typeface="Cambria Math"/>
                      <a:ea typeface="Cambria Math"/>
                    </a:rPr>
                    <m:t>∀</m:t>
                  </m:r>
                  <m:r>
                    <a:rPr lang="en-CA" sz="1600" b="0" i="1">
                      <a:latin typeface="Cambria Math"/>
                      <a:ea typeface="Cambria Math"/>
                    </a:rPr>
                    <m:t>𝑘</m:t>
                  </m:r>
                </m:oMath>
              </a14:m>
              <a:r>
                <a:rPr lang="en-CA" sz="1600">
                  <a:latin typeface="Times New Roman" panose="02020603050405020304" pitchFamily="18" charset="0"/>
                  <a:cs typeface="Times New Roman" panose="02020603050405020304" pitchFamily="18" charset="0"/>
                </a:rPr>
                <a:t>  Calibration constraints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508444" y="3388741"/>
              <a:ext cx="4970336" cy="17982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CA" sz="1600">
                  <a:latin typeface="Times New Roman" panose="02020603050405020304" pitchFamily="18" charset="0"/>
                  <a:cs typeface="Times New Roman" panose="02020603050405020304" pitchFamily="18" charset="0"/>
                </a:rPr>
                <a:t>Max </a:t>
              </a:r>
              <a:r>
                <a:rPr lang="en-CA" sz="1600" i="0">
                  <a:latin typeface="Cambria Math"/>
                </a:rPr>
                <a:t>∑24_(𝑘=</a:t>
              </a:r>
              <a:r>
                <a:rPr lang="en-CA" sz="1600" b="0" i="0">
                  <a:latin typeface="Cambria Math"/>
                </a:rPr>
                <a:t>1)^𝐾▒〖(𝑝_𝑘</a:t>
              </a:r>
              <a:r>
                <a:rPr lang="en-CA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CA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𝑦</a:t>
              </a:r>
              <a:r>
                <a:rPr lang="en-CA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_𝑘</a:t>
              </a:r>
              <a:r>
                <a:rPr lang="en-CA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−𝑐</a:t>
              </a:r>
              <a:r>
                <a:rPr lang="en-CA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_𝑘</a:t>
              </a:r>
              <a:r>
                <a:rPr lang="en-CA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)𝑥</a:t>
              </a:r>
              <a:r>
                <a:rPr lang="en-CA" sz="16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_𝑘</a:t>
              </a:r>
              <a:r>
                <a:rPr lang="en-CA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〗</a:t>
              </a:r>
              <a:endParaRPr lang="en-CA" sz="16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endParaRPr lang="en-CA" sz="16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r>
                <a:rPr lang="en-CA" sz="1600">
                  <a:latin typeface="Times New Roman" panose="02020603050405020304" pitchFamily="18" charset="0"/>
                  <a:cs typeface="Times New Roman" panose="02020603050405020304" pitchFamily="18" charset="0"/>
                </a:rPr>
                <a:t>s.t.  </a:t>
              </a:r>
              <a:r>
                <a:rPr lang="en-CA" sz="1600" i="0">
                  <a:latin typeface="Cambria Math"/>
                </a:rPr>
                <a:t>∑24_(</a:t>
              </a:r>
              <a:r>
                <a:rPr lang="en-CA" sz="1600" b="0" i="0">
                  <a:latin typeface="Cambria Math"/>
                </a:rPr>
                <a:t>𝑘=1)^𝐾▒〖𝑥_𝑘</a:t>
              </a:r>
              <a:r>
                <a:rPr lang="en-CA" sz="1600" i="0">
                  <a:latin typeface="Cambria Math"/>
                  <a:ea typeface="Cambria Math"/>
                </a:rPr>
                <a:t>≤</a:t>
              </a:r>
              <a:r>
                <a:rPr lang="en-CA" sz="1600" b="0" i="0">
                  <a:latin typeface="Cambria Math"/>
                  <a:ea typeface="Cambria Math"/>
                </a:rPr>
                <a:t>1500〗</a:t>
              </a:r>
              <a:endParaRPr lang="en-CA" sz="16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  <a:p>
              <a:r>
                <a:rPr lang="en-CA" sz="160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  <a:p>
              <a:r>
                <a:rPr lang="en-CA" sz="1600">
                  <a:latin typeface="Times New Roman" panose="02020603050405020304" pitchFamily="18" charset="0"/>
                  <a:cs typeface="Times New Roman" panose="02020603050405020304" pitchFamily="18" charset="0"/>
                </a:rPr>
                <a:t>       </a:t>
              </a:r>
              <a:r>
                <a:rPr lang="en-CA" sz="1600" b="0" i="0">
                  <a:latin typeface="Cambria Math"/>
                </a:rPr>
                <a:t>𝑥_𝑘</a:t>
              </a:r>
              <a:r>
                <a:rPr lang="en-CA" sz="1600" i="0">
                  <a:latin typeface="Cambria Math"/>
                  <a:ea typeface="Cambria Math"/>
                </a:rPr>
                <a:t>≥</a:t>
              </a:r>
              <a:r>
                <a:rPr lang="en-CA" sz="1600" b="0" i="0">
                  <a:latin typeface="Cambria Math"/>
                  <a:ea typeface="Cambria Math"/>
                </a:rPr>
                <a:t>0</a:t>
              </a:r>
              <a:endParaRPr lang="en-CA" sz="1600" b="0">
                <a:latin typeface="Times New Roman" panose="02020603050405020304" pitchFamily="18" charset="0"/>
                <a:ea typeface="Cambria Math"/>
                <a:cs typeface="Times New Roman" panose="02020603050405020304" pitchFamily="18" charset="0"/>
              </a:endParaRPr>
            </a:p>
            <a:p>
              <a:r>
                <a:rPr lang="en-CA" sz="160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  <a:p>
              <a:r>
                <a:rPr lang="en-CA" sz="1600">
                  <a:latin typeface="Times New Roman" panose="02020603050405020304" pitchFamily="18" charset="0"/>
                  <a:cs typeface="Times New Roman" panose="02020603050405020304" pitchFamily="18" charset="0"/>
                </a:rPr>
                <a:t>       </a:t>
              </a:r>
              <a:r>
                <a:rPr lang="en-CA" sz="1600" b="0" i="0">
                  <a:latin typeface="Cambria Math"/>
                </a:rPr>
                <a:t>𝑥_𝑘</a:t>
              </a:r>
              <a:r>
                <a:rPr lang="en-CA" sz="1600" i="0">
                  <a:latin typeface="Cambria Math"/>
                  <a:ea typeface="Cambria Math"/>
                </a:rPr>
                <a:t>≤</a:t>
              </a:r>
              <a:r>
                <a:rPr lang="en-CA" sz="1600" b="0" i="0">
                  <a:latin typeface="Cambria Math"/>
                  <a:ea typeface="Cambria Math"/>
                </a:rPr>
                <a:t>𝑥_𝑘^𝑜+0.01   </a:t>
              </a:r>
              <a:r>
                <a:rPr lang="en-CA" sz="1600" i="0">
                  <a:latin typeface="Cambria Math"/>
                  <a:ea typeface="Cambria Math"/>
                </a:rPr>
                <a:t>∀</a:t>
              </a:r>
              <a:r>
                <a:rPr lang="en-CA" sz="1600" b="0" i="0">
                  <a:latin typeface="Cambria Math"/>
                  <a:ea typeface="Cambria Math"/>
                </a:rPr>
                <a:t>𝑘</a:t>
              </a:r>
              <a:r>
                <a:rPr lang="en-CA" sz="1600">
                  <a:latin typeface="Times New Roman" panose="02020603050405020304" pitchFamily="18" charset="0"/>
                  <a:cs typeface="Times New Roman" panose="02020603050405020304" pitchFamily="18" charset="0"/>
                </a:rPr>
                <a:t>  Calibration constraints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abSelected="1" topLeftCell="A10" workbookViewId="0">
      <selection activeCell="I35" sqref="I35"/>
    </sheetView>
  </sheetViews>
  <sheetFormatPr defaultRowHeight="14.4" x14ac:dyDescent="0.3"/>
  <cols>
    <col min="1" max="1" width="10.109375" customWidth="1"/>
    <col min="2" max="2" width="11.5546875" customWidth="1"/>
    <col min="3" max="3" width="10.21875" customWidth="1"/>
    <col min="4" max="4" width="9" bestFit="1" customWidth="1"/>
    <col min="5" max="5" width="10" customWidth="1"/>
    <col min="6" max="6" width="10.44140625" bestFit="1" customWidth="1"/>
    <col min="7" max="7" width="11" customWidth="1"/>
    <col min="8" max="8" width="12" bestFit="1" customWidth="1"/>
    <col min="9" max="9" width="18.109375" customWidth="1"/>
    <col min="10" max="10" width="18.44140625" customWidth="1"/>
    <col min="11" max="11" width="9" bestFit="1" customWidth="1"/>
  </cols>
  <sheetData>
    <row r="2" spans="1:11" ht="15" thickBot="1" x14ac:dyDescent="0.35">
      <c r="F2" s="1"/>
    </row>
    <row r="3" spans="1:11" ht="52.8" customHeight="1" thickBot="1" x14ac:dyDescent="0.4">
      <c r="A3" s="2" t="s">
        <v>8</v>
      </c>
      <c r="B3" s="3" t="s">
        <v>0</v>
      </c>
      <c r="C3" s="3" t="s">
        <v>1</v>
      </c>
      <c r="D3" s="3" t="s">
        <v>2</v>
      </c>
      <c r="E3" s="3" t="s">
        <v>3</v>
      </c>
      <c r="F3" s="4" t="s">
        <v>10</v>
      </c>
      <c r="G3" s="5" t="s">
        <v>16</v>
      </c>
      <c r="H3" s="6" t="s">
        <v>11</v>
      </c>
      <c r="I3" s="6" t="s">
        <v>12</v>
      </c>
      <c r="J3" s="6" t="s">
        <v>17</v>
      </c>
      <c r="K3" s="14"/>
    </row>
    <row r="4" spans="1:11" ht="18" x14ac:dyDescent="0.35">
      <c r="A4" s="7" t="s">
        <v>4</v>
      </c>
      <c r="B4" s="8">
        <v>500</v>
      </c>
      <c r="C4" s="8">
        <v>42</v>
      </c>
      <c r="D4" s="9">
        <v>7.5</v>
      </c>
      <c r="E4" s="9">
        <v>192</v>
      </c>
      <c r="F4" s="15">
        <f>C4*D4-E4</f>
        <v>123</v>
      </c>
      <c r="G4" s="7">
        <v>96.83</v>
      </c>
      <c r="H4" s="14">
        <v>0</v>
      </c>
      <c r="I4" s="15">
        <f>H4*F4</f>
        <v>0</v>
      </c>
      <c r="J4" s="14">
        <f>H4*G4</f>
        <v>0</v>
      </c>
      <c r="K4" s="14">
        <f>B4+0.01</f>
        <v>500.01</v>
      </c>
    </row>
    <row r="5" spans="1:11" ht="18" x14ac:dyDescent="0.35">
      <c r="A5" s="7" t="s">
        <v>5</v>
      </c>
      <c r="B5" s="7">
        <v>200</v>
      </c>
      <c r="C5" s="7">
        <v>70</v>
      </c>
      <c r="D5" s="10">
        <v>4.25</v>
      </c>
      <c r="E5" s="10">
        <v>169.5</v>
      </c>
      <c r="F5" s="15">
        <f t="shared" ref="F5:F8" si="0">C5*D5-E5</f>
        <v>128</v>
      </c>
      <c r="G5" s="7">
        <v>86.06</v>
      </c>
      <c r="H5" s="14">
        <v>0</v>
      </c>
      <c r="I5" s="15">
        <f t="shared" ref="I5:I8" si="1">H5*F5</f>
        <v>0</v>
      </c>
      <c r="J5" s="14">
        <f t="shared" ref="J5:J8" si="2">H5*G5</f>
        <v>0</v>
      </c>
      <c r="K5" s="14">
        <f t="shared" ref="K5:K8" si="3">B5+0.01</f>
        <v>200.01</v>
      </c>
    </row>
    <row r="6" spans="1:11" ht="18" x14ac:dyDescent="0.35">
      <c r="A6" s="7" t="s">
        <v>6</v>
      </c>
      <c r="B6" s="7">
        <v>450</v>
      </c>
      <c r="C6" s="7">
        <v>38</v>
      </c>
      <c r="D6" s="10">
        <v>11.5</v>
      </c>
      <c r="E6" s="10">
        <v>229</v>
      </c>
      <c r="F6" s="15">
        <f t="shared" si="0"/>
        <v>208</v>
      </c>
      <c r="G6" s="7">
        <v>120.14</v>
      </c>
      <c r="H6" s="14">
        <v>0</v>
      </c>
      <c r="I6" s="15">
        <f t="shared" si="1"/>
        <v>0</v>
      </c>
      <c r="J6" s="14">
        <f t="shared" si="2"/>
        <v>0</v>
      </c>
      <c r="K6" s="14">
        <f t="shared" si="3"/>
        <v>450.01</v>
      </c>
    </row>
    <row r="7" spans="1:11" ht="18" x14ac:dyDescent="0.35">
      <c r="A7" s="7" t="s">
        <v>7</v>
      </c>
      <c r="B7" s="7">
        <v>250</v>
      </c>
      <c r="C7" s="7">
        <v>45</v>
      </c>
      <c r="D7" s="10">
        <v>6.75</v>
      </c>
      <c r="E7" s="10">
        <v>163.80000000000001</v>
      </c>
      <c r="F7" s="15">
        <f t="shared" si="0"/>
        <v>139.94999999999999</v>
      </c>
      <c r="G7" s="7">
        <v>125.01</v>
      </c>
      <c r="H7" s="14">
        <v>0</v>
      </c>
      <c r="I7" s="15">
        <f t="shared" si="1"/>
        <v>0</v>
      </c>
      <c r="J7" s="14">
        <f t="shared" si="2"/>
        <v>0</v>
      </c>
      <c r="K7" s="14">
        <f t="shared" si="3"/>
        <v>250.01</v>
      </c>
    </row>
    <row r="8" spans="1:11" ht="18.600000000000001" thickBot="1" x14ac:dyDescent="0.4">
      <c r="A8" s="11" t="s">
        <v>18</v>
      </c>
      <c r="B8" s="11">
        <v>100</v>
      </c>
      <c r="C8" s="11">
        <v>110</v>
      </c>
      <c r="D8" s="12">
        <v>2.75</v>
      </c>
      <c r="E8" s="12">
        <v>152.5</v>
      </c>
      <c r="F8" s="16">
        <f t="shared" si="0"/>
        <v>150</v>
      </c>
      <c r="G8" s="11">
        <v>66.37</v>
      </c>
      <c r="H8" s="14">
        <v>0</v>
      </c>
      <c r="I8" s="15">
        <f t="shared" si="1"/>
        <v>0</v>
      </c>
      <c r="J8" s="14">
        <f t="shared" si="2"/>
        <v>0</v>
      </c>
      <c r="K8" s="14">
        <f t="shared" si="3"/>
        <v>100.01</v>
      </c>
    </row>
    <row r="9" spans="1:11" ht="18" x14ac:dyDescent="0.35">
      <c r="A9" s="14"/>
      <c r="B9" s="14"/>
      <c r="C9" s="14"/>
      <c r="D9" s="14"/>
      <c r="E9" s="14"/>
      <c r="F9" s="14"/>
      <c r="G9" s="14"/>
      <c r="H9" s="17" t="s">
        <v>9</v>
      </c>
      <c r="I9" s="15">
        <f>SUM(I4:I8)</f>
        <v>0</v>
      </c>
      <c r="J9" s="15">
        <f>SUM(J4:J8)</f>
        <v>0</v>
      </c>
      <c r="K9" s="14"/>
    </row>
    <row r="10" spans="1:11" ht="18" x14ac:dyDescent="0.35">
      <c r="B10" s="14"/>
      <c r="C10" s="14"/>
      <c r="D10" s="14"/>
      <c r="E10" s="14"/>
      <c r="F10" s="14"/>
      <c r="G10" s="17" t="s">
        <v>13</v>
      </c>
      <c r="H10" s="14"/>
      <c r="I10" s="14"/>
      <c r="J10" s="14"/>
      <c r="K10" s="14"/>
    </row>
    <row r="11" spans="1:11" ht="18" x14ac:dyDescent="0.35">
      <c r="A11" s="13"/>
      <c r="B11" s="14"/>
      <c r="C11" s="14"/>
      <c r="D11" s="14"/>
      <c r="E11" s="14"/>
      <c r="F11" s="14"/>
      <c r="G11" s="14" t="s">
        <v>14</v>
      </c>
      <c r="H11" s="14">
        <f>SUM(H4:H8)</f>
        <v>0</v>
      </c>
      <c r="I11" s="18" t="s">
        <v>15</v>
      </c>
      <c r="J11" s="14">
        <v>1500</v>
      </c>
      <c r="K11" s="14"/>
    </row>
    <row r="12" spans="1:11" ht="18" x14ac:dyDescent="0.35">
      <c r="A12" s="14"/>
      <c r="B12" s="14"/>
      <c r="C12" s="14"/>
      <c r="D12" s="14"/>
      <c r="E12" s="14"/>
      <c r="F12" s="14"/>
      <c r="G12" s="14"/>
      <c r="H12" s="14"/>
      <c r="I12" s="18"/>
      <c r="J12" s="14"/>
      <c r="K12" s="14"/>
    </row>
    <row r="13" spans="1:11" ht="21" x14ac:dyDescent="0.4">
      <c r="B13" s="19" t="s">
        <v>19</v>
      </c>
    </row>
    <row r="14" spans="1:11" ht="18" x14ac:dyDescent="0.35">
      <c r="A14" s="14"/>
    </row>
    <row r="15" spans="1:11" ht="18" x14ac:dyDescent="0.35">
      <c r="A15" s="14"/>
    </row>
    <row r="16" spans="1:11" ht="18" x14ac:dyDescent="0.35">
      <c r="A16" s="14"/>
    </row>
    <row r="17" spans="1:8" ht="18" x14ac:dyDescent="0.35">
      <c r="A17" s="14"/>
    </row>
    <row r="18" spans="1:8" ht="18" x14ac:dyDescent="0.35">
      <c r="A18" s="14"/>
    </row>
    <row r="19" spans="1:8" ht="18" x14ac:dyDescent="0.35">
      <c r="A19" s="14"/>
      <c r="C19" s="14"/>
      <c r="D19" s="14"/>
      <c r="E19" s="14"/>
      <c r="F19" s="14"/>
      <c r="G19" s="14"/>
      <c r="H19" s="14"/>
    </row>
    <row r="20" spans="1:8" ht="18" x14ac:dyDescent="0.35">
      <c r="A20" s="14"/>
      <c r="C20" s="14"/>
      <c r="D20" s="14"/>
      <c r="E20" s="14"/>
      <c r="F20" s="14"/>
      <c r="G20" s="14"/>
      <c r="H20" s="14"/>
    </row>
    <row r="21" spans="1:8" ht="18" x14ac:dyDescent="0.35">
      <c r="A21" s="14"/>
      <c r="C21" s="14"/>
      <c r="D21" s="14"/>
      <c r="E21" s="14"/>
      <c r="F21" s="14"/>
      <c r="G21" s="14"/>
      <c r="H21" s="14"/>
    </row>
    <row r="22" spans="1:8" ht="18" x14ac:dyDescent="0.35">
      <c r="A22" s="14"/>
      <c r="B22" s="14" t="s">
        <v>20</v>
      </c>
      <c r="C22" s="14"/>
      <c r="D22" s="14"/>
      <c r="E22" s="14"/>
      <c r="F22" s="14"/>
      <c r="G22" s="14"/>
      <c r="H22" s="14"/>
    </row>
    <row r="23" spans="1:8" ht="18" x14ac:dyDescent="0.35">
      <c r="A23" s="14"/>
      <c r="B23" s="14" t="s">
        <v>21</v>
      </c>
      <c r="C23" s="14"/>
      <c r="D23" s="14"/>
      <c r="E23" s="14"/>
      <c r="F23" s="14" t="s">
        <v>23</v>
      </c>
      <c r="G23" s="14"/>
      <c r="H23" s="14"/>
    </row>
    <row r="24" spans="1:8" ht="18" x14ac:dyDescent="0.35">
      <c r="A24" s="14"/>
      <c r="B24" s="14" t="s">
        <v>22</v>
      </c>
      <c r="C24" s="14"/>
      <c r="D24" s="14"/>
      <c r="E24" s="14"/>
      <c r="F24" s="14"/>
      <c r="G24" s="14"/>
      <c r="H24" s="14"/>
    </row>
    <row r="25" spans="1:8" ht="20.399999999999999" x14ac:dyDescent="0.35">
      <c r="A25" s="14"/>
      <c r="B25" s="14" t="s">
        <v>26</v>
      </c>
      <c r="C25" s="14"/>
      <c r="D25" s="14"/>
      <c r="E25" s="14"/>
      <c r="F25" s="14"/>
      <c r="G25" s="14"/>
      <c r="H25" s="14"/>
    </row>
    <row r="26" spans="1:8" ht="20.399999999999999" x14ac:dyDescent="0.35">
      <c r="B26" s="14" t="s">
        <v>27</v>
      </c>
      <c r="C26" s="14"/>
      <c r="D26" s="14"/>
      <c r="E26" s="14"/>
      <c r="F26" s="14"/>
      <c r="G26" s="14"/>
      <c r="H26" s="14"/>
    </row>
    <row r="27" spans="1:8" ht="20.399999999999999" x14ac:dyDescent="0.45">
      <c r="B27" s="14" t="s">
        <v>28</v>
      </c>
      <c r="C27" s="14"/>
      <c r="D27" s="14"/>
      <c r="E27" s="14"/>
      <c r="F27" s="14"/>
      <c r="G27" s="14"/>
      <c r="H27" s="14"/>
    </row>
    <row r="28" spans="1:8" ht="18" x14ac:dyDescent="0.35">
      <c r="B28" s="14" t="s">
        <v>24</v>
      </c>
    </row>
    <row r="29" spans="1:8" ht="18" x14ac:dyDescent="0.35">
      <c r="B29" s="14" t="s">
        <v>25</v>
      </c>
    </row>
    <row r="31" spans="1:8" ht="18" x14ac:dyDescent="0.35">
      <c r="A31" s="14" t="s">
        <v>31</v>
      </c>
    </row>
    <row r="32" spans="1:8" ht="18" x14ac:dyDescent="0.35">
      <c r="A32" s="14" t="s">
        <v>29</v>
      </c>
    </row>
    <row r="33" spans="1:1" ht="18" x14ac:dyDescent="0.35">
      <c r="A33" s="14" t="s">
        <v>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CropModel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kooten</dc:creator>
  <cp:lastModifiedBy>kooten</cp:lastModifiedBy>
  <dcterms:created xsi:type="dcterms:W3CDTF">2013-11-07T19:14:36Z</dcterms:created>
  <dcterms:modified xsi:type="dcterms:W3CDTF">2015-09-30T22:16:07Z</dcterms:modified>
</cp:coreProperties>
</file>